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 activeTab="1"/>
  </bookViews>
  <sheets>
    <sheet name="Alimentare" sheetId="2" r:id="rId1"/>
    <sheet name="Cura persona casa" sheetId="1" r:id="rId2"/>
  </sheets>
  <calcPr calcId="125725"/>
</workbook>
</file>

<file path=xl/calcChain.xml><?xml version="1.0" encoding="utf-8"?>
<calcChain xmlns="http://schemas.openxmlformats.org/spreadsheetml/2006/main">
  <c r="P7" i="2"/>
  <c r="O3" i="1"/>
  <c r="P20" i="2"/>
  <c r="P21"/>
  <c r="P22"/>
  <c r="P23"/>
  <c r="P19"/>
  <c r="P9"/>
  <c r="P10"/>
  <c r="P11"/>
  <c r="P12"/>
  <c r="P13"/>
  <c r="P14"/>
  <c r="P15"/>
  <c r="P16"/>
  <c r="P17"/>
  <c r="P8"/>
  <c r="P5"/>
  <c r="P6"/>
  <c r="P4"/>
  <c r="P18"/>
  <c r="P3"/>
  <c r="O18"/>
  <c r="O15"/>
  <c r="O8"/>
  <c r="O4"/>
  <c r="O5"/>
  <c r="O6"/>
  <c r="O7"/>
  <c r="R7" s="1"/>
  <c r="O9"/>
  <c r="O10"/>
  <c r="R10" s="1"/>
  <c r="O11"/>
  <c r="O12"/>
  <c r="O13"/>
  <c r="O14"/>
  <c r="O16"/>
  <c r="O17"/>
  <c r="R17" s="1"/>
  <c r="O19"/>
  <c r="R19" s="1"/>
  <c r="O20"/>
  <c r="O21"/>
  <c r="O22"/>
  <c r="O23"/>
  <c r="R23" s="1"/>
  <c r="O3"/>
  <c r="P6" i="1"/>
  <c r="P4"/>
  <c r="P5"/>
  <c r="P7"/>
  <c r="P8"/>
  <c r="P9"/>
  <c r="P10"/>
  <c r="P11"/>
  <c r="P12"/>
  <c r="P13"/>
  <c r="P14"/>
  <c r="P3"/>
  <c r="O5"/>
  <c r="O6"/>
  <c r="O7"/>
  <c r="R7" s="1"/>
  <c r="O8"/>
  <c r="O9"/>
  <c r="O10"/>
  <c r="O11"/>
  <c r="O12"/>
  <c r="O13"/>
  <c r="O14"/>
  <c r="O4"/>
  <c r="R15" i="2" l="1"/>
  <c r="R8" i="1"/>
  <c r="R10"/>
  <c r="R3"/>
  <c r="R13"/>
  <c r="R9"/>
  <c r="R5"/>
  <c r="R4"/>
  <c r="R22" i="2"/>
  <c r="R20"/>
  <c r="R16"/>
  <c r="R12"/>
  <c r="R9"/>
  <c r="R6"/>
  <c r="R5"/>
  <c r="R3"/>
  <c r="R21"/>
  <c r="R18"/>
  <c r="R14"/>
  <c r="R13"/>
  <c r="R11"/>
  <c r="R8"/>
  <c r="R4"/>
  <c r="R14" i="1"/>
  <c r="R12"/>
  <c r="R11"/>
  <c r="R6"/>
</calcChain>
</file>

<file path=xl/sharedStrings.xml><?xml version="1.0" encoding="utf-8"?>
<sst xmlns="http://schemas.openxmlformats.org/spreadsheetml/2006/main" count="80" uniqueCount="48">
  <si>
    <t>Detersivo per lavatrice (1Lt)</t>
  </si>
  <si>
    <t>Detersivo per pulizia casa (1 Lt)</t>
  </si>
  <si>
    <t>Tovaglioli di carta (100.0pz)</t>
  </si>
  <si>
    <t>Rotolo di carta da cucina (2.0pz)</t>
  </si>
  <si>
    <t>Piatti usa e getta (1Kg)</t>
  </si>
  <si>
    <t>Shampoo (1 Lt)</t>
  </si>
  <si>
    <t>Bagno/doccia schiuma (1Lt)</t>
  </si>
  <si>
    <t>Sapone liquido (1 lt)</t>
  </si>
  <si>
    <t>Dentifricio (75.0ml)</t>
  </si>
  <si>
    <t>Deodorante per la persona (50.0ml)</t>
  </si>
  <si>
    <t>Carta igienica</t>
  </si>
  <si>
    <t>Conad</t>
  </si>
  <si>
    <t>Decò</t>
  </si>
  <si>
    <t>Auchan</t>
  </si>
  <si>
    <t>Eurospin</t>
  </si>
  <si>
    <t>Simply Tisia</t>
  </si>
  <si>
    <t>Pmax</t>
  </si>
  <si>
    <t>Pmin</t>
  </si>
  <si>
    <t>Bicchieri</t>
  </si>
  <si>
    <t>Media</t>
  </si>
  <si>
    <t>P.max</t>
  </si>
  <si>
    <t>Riso (1Kg)</t>
  </si>
  <si>
    <t>Pane fresco (1Kg)</t>
  </si>
  <si>
    <t>Biscotti (1 Kg)</t>
  </si>
  <si>
    <t>Pasta di semola di grano duro (1Kg)</t>
  </si>
  <si>
    <t>Carne bovino adulto (1Kg)</t>
  </si>
  <si>
    <t>Carne fresca suina con osso (1 Kg)</t>
  </si>
  <si>
    <t>Petto di pollo (1Kg)</t>
  </si>
  <si>
    <t>Prosciutto cotto (1Kg)</t>
  </si>
  <si>
    <t>Prosciutto crudo (1Kg)</t>
  </si>
  <si>
    <t>Tonno in scatola (1Kg)</t>
  </si>
  <si>
    <t>Latte (1Lt)</t>
  </si>
  <si>
    <t>Yogurt (125gr)</t>
  </si>
  <si>
    <t>Parmigiano Reggiano (1Kg)</t>
  </si>
  <si>
    <t>Uova di gallina (6pz)</t>
  </si>
  <si>
    <t>Olio extra vergine di oliva (1Lt)</t>
  </si>
  <si>
    <t>Insalata (1Kg)</t>
  </si>
  <si>
    <t>Passata di pomodoro (1Kg)</t>
  </si>
  <si>
    <t>Zucchero (1Kg)</t>
  </si>
  <si>
    <t>Acqua minerale (1Lt)</t>
  </si>
  <si>
    <t>Vino da tavola (1Lt)</t>
  </si>
  <si>
    <t>Birra (1Lt)</t>
  </si>
  <si>
    <t>Media prodotto</t>
  </si>
  <si>
    <t>* prodotto in offerta</t>
  </si>
  <si>
    <t>*prodotto in offerta</t>
  </si>
  <si>
    <t>Simply  S.Greca</t>
  </si>
  <si>
    <t>Simply s.greca</t>
  </si>
  <si>
    <t>150pz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</si>
</sst>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63636"/>
      <name val="Lucida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1" xfId="0" applyFont="1" applyFill="1" applyBorder="1" applyAlignment="1">
      <alignment horizontal="left" vertical="center"/>
    </xf>
    <xf numFmtId="44" fontId="0" fillId="0" borderId="0" xfId="1" applyFont="1"/>
    <xf numFmtId="44" fontId="0" fillId="0" borderId="0" xfId="0" applyNumberFormat="1"/>
    <xf numFmtId="44" fontId="3" fillId="2" borderId="0" xfId="1" applyFont="1" applyFill="1"/>
    <xf numFmtId="44" fontId="0" fillId="2" borderId="0" xfId="1" applyFont="1" applyFill="1"/>
    <xf numFmtId="0" fontId="0" fillId="0" borderId="0" xfId="0" applyFill="1" applyAlignment="1">
      <alignment horizontal="center"/>
    </xf>
    <xf numFmtId="44" fontId="4" fillId="0" borderId="0" xfId="1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Q8" sqref="Q8"/>
    </sheetView>
  </sheetViews>
  <sheetFormatPr defaultRowHeight="15"/>
  <cols>
    <col min="1" max="1" width="28.42578125" customWidth="1"/>
    <col min="8" max="8" width="11" bestFit="1" customWidth="1"/>
  </cols>
  <sheetData>
    <row r="1" spans="1:19" s="2" customFormat="1">
      <c r="B1" s="15" t="s">
        <v>11</v>
      </c>
      <c r="C1" s="15"/>
      <c r="D1" s="15" t="s">
        <v>12</v>
      </c>
      <c r="E1" s="15"/>
      <c r="F1" s="15" t="s">
        <v>13</v>
      </c>
      <c r="G1" s="15"/>
      <c r="H1" s="15" t="s">
        <v>45</v>
      </c>
      <c r="I1" s="15"/>
      <c r="J1" s="15" t="s">
        <v>14</v>
      </c>
      <c r="K1" s="15"/>
      <c r="L1" s="15" t="s">
        <v>15</v>
      </c>
      <c r="M1" s="15"/>
      <c r="O1" s="15" t="s">
        <v>19</v>
      </c>
      <c r="P1" s="15"/>
      <c r="R1" s="15" t="s">
        <v>42</v>
      </c>
      <c r="S1" s="15"/>
    </row>
    <row r="2" spans="1:19" ht="15.75" thickBot="1">
      <c r="B2" s="1" t="s">
        <v>20</v>
      </c>
      <c r="C2" s="1" t="s">
        <v>17</v>
      </c>
      <c r="D2" s="1" t="s">
        <v>16</v>
      </c>
      <c r="E2" s="1" t="s">
        <v>17</v>
      </c>
      <c r="F2" s="1" t="s">
        <v>16</v>
      </c>
      <c r="G2" s="1" t="s">
        <v>17</v>
      </c>
      <c r="H2" s="1" t="s">
        <v>16</v>
      </c>
      <c r="I2" s="1" t="s">
        <v>17</v>
      </c>
      <c r="J2" s="1" t="s">
        <v>16</v>
      </c>
      <c r="K2" s="1" t="s">
        <v>17</v>
      </c>
      <c r="L2" s="1" t="s">
        <v>16</v>
      </c>
      <c r="M2" s="1" t="s">
        <v>17</v>
      </c>
      <c r="O2" s="1" t="s">
        <v>16</v>
      </c>
      <c r="P2" s="1" t="s">
        <v>17</v>
      </c>
    </row>
    <row r="3" spans="1:19" ht="15.75" thickBot="1">
      <c r="A3" s="7" t="s">
        <v>21</v>
      </c>
      <c r="B3" s="8"/>
      <c r="C3" s="8"/>
      <c r="D3" s="8">
        <v>3.79</v>
      </c>
      <c r="E3" s="8">
        <v>1.49</v>
      </c>
      <c r="F3" s="8">
        <v>3.49</v>
      </c>
      <c r="G3" s="8">
        <v>0.99</v>
      </c>
      <c r="H3" s="8">
        <v>2.09</v>
      </c>
      <c r="I3" s="8">
        <v>99</v>
      </c>
      <c r="J3" s="8">
        <v>1.69</v>
      </c>
      <c r="K3" s="8">
        <v>1.45</v>
      </c>
      <c r="L3" s="8">
        <v>3.09</v>
      </c>
      <c r="M3" s="8">
        <v>1.99</v>
      </c>
      <c r="O3" s="8">
        <f>AVERAGE(D3,L3)</f>
        <v>3.44</v>
      </c>
      <c r="P3" s="8">
        <f>AVERAGE(E3)</f>
        <v>1.49</v>
      </c>
      <c r="R3" s="9">
        <f>AVERAGE(O3,P3)</f>
        <v>2.4649999999999999</v>
      </c>
    </row>
    <row r="4" spans="1:19" ht="15.75" thickBot="1">
      <c r="A4" s="6" t="s">
        <v>22</v>
      </c>
      <c r="B4" s="8"/>
      <c r="C4" s="8"/>
      <c r="D4" s="8">
        <v>3.28</v>
      </c>
      <c r="E4" s="8">
        <v>2.4</v>
      </c>
      <c r="F4" s="8">
        <v>3.28</v>
      </c>
      <c r="G4" s="8">
        <v>2.99</v>
      </c>
      <c r="H4" s="8">
        <v>2.79</v>
      </c>
      <c r="I4" s="8"/>
      <c r="J4" s="8">
        <v>2.38</v>
      </c>
      <c r="K4" s="8">
        <v>1.23</v>
      </c>
      <c r="L4" s="8">
        <v>3.9</v>
      </c>
      <c r="M4" s="8">
        <v>1</v>
      </c>
      <c r="O4" s="8">
        <f t="shared" ref="O4:O23" si="0">AVERAGE(D4,L4)</f>
        <v>3.59</v>
      </c>
      <c r="P4" s="8">
        <f>AVERAGE(E4,M4)</f>
        <v>1.7</v>
      </c>
      <c r="R4" s="9">
        <f t="shared" ref="R4:R23" si="1">AVERAGE(O4,P4)</f>
        <v>2.645</v>
      </c>
    </row>
    <row r="5" spans="1:19" ht="15.75" thickBot="1">
      <c r="A5" s="4" t="s">
        <v>23</v>
      </c>
      <c r="B5" s="8"/>
      <c r="C5" s="8"/>
      <c r="D5" s="8">
        <v>5.58</v>
      </c>
      <c r="E5" s="8">
        <v>4.26</v>
      </c>
      <c r="F5" s="8">
        <v>4.78</v>
      </c>
      <c r="G5" s="8">
        <v>3.58</v>
      </c>
      <c r="H5" s="8">
        <v>4.99</v>
      </c>
      <c r="I5" s="8">
        <v>3.78</v>
      </c>
      <c r="J5" s="8"/>
      <c r="K5" s="8">
        <v>2.56</v>
      </c>
      <c r="L5" s="8">
        <v>5.0999999999999996</v>
      </c>
      <c r="M5" s="8">
        <v>3.78</v>
      </c>
      <c r="O5" s="8">
        <f t="shared" si="0"/>
        <v>5.34</v>
      </c>
      <c r="P5" s="8">
        <f t="shared" ref="P5:P7" si="2">AVERAGE(E5,M5)</f>
        <v>4.0199999999999996</v>
      </c>
      <c r="R5" s="9">
        <f t="shared" si="1"/>
        <v>4.68</v>
      </c>
    </row>
    <row r="6" spans="1:19" ht="15.75" thickBot="1">
      <c r="A6" s="3" t="s">
        <v>24</v>
      </c>
      <c r="B6" s="8"/>
      <c r="C6" s="8"/>
      <c r="D6" s="8">
        <v>1.19</v>
      </c>
      <c r="E6" s="8">
        <v>0.79</v>
      </c>
      <c r="F6" s="8">
        <v>1.1499999999999999</v>
      </c>
      <c r="G6" s="8">
        <v>0.98</v>
      </c>
      <c r="H6" s="11">
        <v>0.79</v>
      </c>
      <c r="I6" s="8">
        <v>0.85</v>
      </c>
      <c r="J6" s="8"/>
      <c r="K6" s="8">
        <v>0.59</v>
      </c>
      <c r="L6" s="8">
        <v>1.19</v>
      </c>
      <c r="M6" s="8">
        <v>0.85</v>
      </c>
      <c r="O6" s="8">
        <f t="shared" si="0"/>
        <v>1.19</v>
      </c>
      <c r="P6" s="8">
        <f t="shared" si="2"/>
        <v>0.82000000000000006</v>
      </c>
      <c r="R6" s="9">
        <f t="shared" si="1"/>
        <v>1.0049999999999999</v>
      </c>
    </row>
    <row r="7" spans="1:19" ht="15.75" thickBot="1">
      <c r="A7" s="4" t="s">
        <v>25</v>
      </c>
      <c r="B7" s="8"/>
      <c r="C7" s="8"/>
      <c r="D7" s="8">
        <v>7.45</v>
      </c>
      <c r="E7" s="8"/>
      <c r="F7" s="8">
        <v>11.93</v>
      </c>
      <c r="G7" s="8">
        <v>7.98</v>
      </c>
      <c r="H7" s="8">
        <v>8.9</v>
      </c>
      <c r="I7" s="8">
        <v>4.49</v>
      </c>
      <c r="J7" s="8">
        <v>8.73</v>
      </c>
      <c r="K7" s="11">
        <v>4.99</v>
      </c>
      <c r="L7" s="8">
        <v>6.99</v>
      </c>
      <c r="M7" s="8">
        <v>4.49</v>
      </c>
      <c r="O7" s="8">
        <f t="shared" si="0"/>
        <v>7.2200000000000006</v>
      </c>
      <c r="P7" s="8">
        <f t="shared" si="2"/>
        <v>4.49</v>
      </c>
      <c r="R7" s="9">
        <f t="shared" si="1"/>
        <v>5.8550000000000004</v>
      </c>
    </row>
    <row r="8" spans="1:19" ht="15.75" thickBot="1">
      <c r="A8" s="3" t="s">
        <v>26</v>
      </c>
      <c r="B8" s="8"/>
      <c r="C8" s="8"/>
      <c r="D8" s="8">
        <v>3.99</v>
      </c>
      <c r="E8" s="8"/>
      <c r="F8" s="8">
        <v>4.9000000000000004</v>
      </c>
      <c r="G8" s="8"/>
      <c r="H8" s="8">
        <v>4.99</v>
      </c>
      <c r="I8" s="8"/>
      <c r="J8" s="8">
        <v>6.99</v>
      </c>
      <c r="K8" s="8">
        <v>4.99</v>
      </c>
      <c r="L8" s="8">
        <v>5.99</v>
      </c>
      <c r="M8" s="8">
        <v>4.99</v>
      </c>
      <c r="O8" s="8">
        <f>AVERAGE(L8)</f>
        <v>5.99</v>
      </c>
      <c r="P8" s="8">
        <f>AVERAGE(E8,M8)</f>
        <v>4.99</v>
      </c>
      <c r="R8" s="9">
        <f t="shared" si="1"/>
        <v>5.49</v>
      </c>
    </row>
    <row r="9" spans="1:19" ht="15.75" thickBot="1">
      <c r="A9" s="4" t="s">
        <v>27</v>
      </c>
      <c r="B9" s="8"/>
      <c r="C9" s="8"/>
      <c r="D9" s="8">
        <v>9.99</v>
      </c>
      <c r="E9" s="8">
        <v>7.98</v>
      </c>
      <c r="F9" s="8">
        <v>8.99</v>
      </c>
      <c r="G9" s="8">
        <v>5.99</v>
      </c>
      <c r="H9" s="8">
        <v>9.9</v>
      </c>
      <c r="I9" s="8">
        <v>7.49</v>
      </c>
      <c r="J9" s="8">
        <v>11.69</v>
      </c>
      <c r="K9" s="8"/>
      <c r="L9" s="8">
        <v>12.99</v>
      </c>
      <c r="M9" s="8">
        <v>5.99</v>
      </c>
      <c r="O9" s="8">
        <f t="shared" si="0"/>
        <v>11.49</v>
      </c>
      <c r="P9" s="8">
        <f t="shared" ref="P9:P17" si="3">AVERAGE(E9,M9)</f>
        <v>6.9850000000000003</v>
      </c>
      <c r="R9" s="9">
        <f t="shared" si="1"/>
        <v>9.2375000000000007</v>
      </c>
    </row>
    <row r="10" spans="1:19" ht="15.75" thickBot="1">
      <c r="A10" s="3" t="s">
        <v>28</v>
      </c>
      <c r="B10" s="8"/>
      <c r="C10" s="8"/>
      <c r="D10" s="8">
        <v>25.9</v>
      </c>
      <c r="E10" s="8">
        <v>13.25</v>
      </c>
      <c r="F10" s="8">
        <v>22.9</v>
      </c>
      <c r="G10" s="8">
        <v>8</v>
      </c>
      <c r="H10" s="11">
        <v>1.99</v>
      </c>
      <c r="I10" s="8"/>
      <c r="J10" s="8">
        <v>18.25</v>
      </c>
      <c r="K10" s="8">
        <v>6.95</v>
      </c>
      <c r="L10" s="8">
        <v>27.9</v>
      </c>
      <c r="M10" s="8">
        <v>10.9</v>
      </c>
      <c r="O10" s="8">
        <f t="shared" si="0"/>
        <v>26.9</v>
      </c>
      <c r="P10" s="8">
        <f t="shared" si="3"/>
        <v>12.074999999999999</v>
      </c>
      <c r="R10" s="9">
        <f t="shared" si="1"/>
        <v>19.487499999999997</v>
      </c>
    </row>
    <row r="11" spans="1:19" ht="15.75" thickBot="1">
      <c r="A11" s="4" t="s">
        <v>29</v>
      </c>
      <c r="B11" s="8"/>
      <c r="C11" s="8"/>
      <c r="D11" s="8">
        <v>35.9</v>
      </c>
      <c r="E11" s="8">
        <v>19.079999999999998</v>
      </c>
      <c r="F11" s="8">
        <v>29.9</v>
      </c>
      <c r="G11" s="8">
        <v>21.9</v>
      </c>
      <c r="H11" s="8">
        <v>29.9</v>
      </c>
      <c r="I11" s="8"/>
      <c r="J11" s="8">
        <v>24.08</v>
      </c>
      <c r="K11" s="8">
        <v>14.5</v>
      </c>
      <c r="L11" s="8">
        <v>29.9</v>
      </c>
      <c r="M11" s="8">
        <v>13.9</v>
      </c>
      <c r="O11" s="8">
        <f t="shared" si="0"/>
        <v>32.9</v>
      </c>
      <c r="P11" s="8">
        <f t="shared" si="3"/>
        <v>16.489999999999998</v>
      </c>
      <c r="R11" s="9">
        <f t="shared" si="1"/>
        <v>24.695</v>
      </c>
    </row>
    <row r="12" spans="1:19" ht="15.75" thickBot="1">
      <c r="A12" s="3" t="s">
        <v>30</v>
      </c>
      <c r="B12" s="8"/>
      <c r="C12" s="8"/>
      <c r="D12" s="8">
        <v>15.28</v>
      </c>
      <c r="E12" s="8">
        <v>9.5399999999999991</v>
      </c>
      <c r="F12" s="8">
        <v>16.84</v>
      </c>
      <c r="G12" s="8">
        <v>7.04</v>
      </c>
      <c r="H12" s="8">
        <v>14.66</v>
      </c>
      <c r="I12" s="8">
        <v>8.84</v>
      </c>
      <c r="J12" s="8">
        <v>10.63</v>
      </c>
      <c r="K12" s="8">
        <v>5.56</v>
      </c>
      <c r="L12" s="8">
        <v>15.16</v>
      </c>
      <c r="M12" s="8">
        <v>11.47</v>
      </c>
      <c r="O12" s="8">
        <f t="shared" si="0"/>
        <v>15.219999999999999</v>
      </c>
      <c r="P12" s="8">
        <f t="shared" si="3"/>
        <v>10.504999999999999</v>
      </c>
      <c r="R12" s="9">
        <f t="shared" si="1"/>
        <v>12.862499999999999</v>
      </c>
    </row>
    <row r="13" spans="1:19" ht="15.75" thickBot="1">
      <c r="A13" s="4" t="s">
        <v>31</v>
      </c>
      <c r="B13" s="8"/>
      <c r="C13" s="8"/>
      <c r="D13" s="8">
        <v>1.1499999999999999</v>
      </c>
      <c r="E13" s="8">
        <v>0.75</v>
      </c>
      <c r="F13" s="8">
        <v>1.19</v>
      </c>
      <c r="G13" s="8">
        <v>0.46</v>
      </c>
      <c r="H13" s="8">
        <v>1.19</v>
      </c>
      <c r="I13" s="8">
        <v>0.59</v>
      </c>
      <c r="J13" s="8">
        <v>0.85</v>
      </c>
      <c r="K13" s="8">
        <v>0.69</v>
      </c>
      <c r="L13" s="8">
        <v>1.49</v>
      </c>
      <c r="M13" s="8">
        <v>0.9</v>
      </c>
      <c r="O13" s="8">
        <f t="shared" si="0"/>
        <v>1.3199999999999998</v>
      </c>
      <c r="P13" s="8">
        <f t="shared" si="3"/>
        <v>0.82499999999999996</v>
      </c>
      <c r="R13" s="9">
        <f t="shared" si="1"/>
        <v>1.0724999999999998</v>
      </c>
    </row>
    <row r="14" spans="1:19" ht="15.75" thickBot="1">
      <c r="A14" s="5" t="s">
        <v>32</v>
      </c>
      <c r="B14" s="8"/>
      <c r="C14" s="8"/>
      <c r="D14" s="8">
        <v>0.99</v>
      </c>
      <c r="E14" s="8">
        <v>0.79</v>
      </c>
      <c r="F14" s="8">
        <v>1.0900000000000001</v>
      </c>
      <c r="G14" s="8">
        <v>0.69</v>
      </c>
      <c r="H14" s="8">
        <v>4.3600000000000003</v>
      </c>
      <c r="I14" s="8">
        <v>1.96</v>
      </c>
      <c r="J14" s="8">
        <v>1.99</v>
      </c>
      <c r="K14" s="8">
        <v>1.79</v>
      </c>
      <c r="L14" s="8">
        <v>3.29</v>
      </c>
      <c r="M14" s="11">
        <v>1.99</v>
      </c>
      <c r="O14" s="8">
        <f t="shared" si="0"/>
        <v>2.14</v>
      </c>
      <c r="P14" s="8">
        <f t="shared" si="3"/>
        <v>1.3900000000000001</v>
      </c>
      <c r="R14" s="9">
        <f t="shared" si="1"/>
        <v>1.7650000000000001</v>
      </c>
    </row>
    <row r="15" spans="1:19" ht="15.75" thickBot="1">
      <c r="A15" s="4" t="s">
        <v>33</v>
      </c>
      <c r="B15" s="8"/>
      <c r="C15" s="8"/>
      <c r="D15" s="8">
        <v>23.93</v>
      </c>
      <c r="E15" s="8">
        <v>19.45</v>
      </c>
      <c r="F15" s="8">
        <v>31.96</v>
      </c>
      <c r="G15" s="8">
        <v>15.57</v>
      </c>
      <c r="H15" s="8">
        <v>18.899999999999999</v>
      </c>
      <c r="I15" s="8"/>
      <c r="J15" s="8">
        <v>17.829999999999998</v>
      </c>
      <c r="K15" s="8">
        <v>13.3</v>
      </c>
      <c r="L15" s="8">
        <v>13.9</v>
      </c>
      <c r="M15" s="8">
        <v>8.5</v>
      </c>
      <c r="O15" s="8">
        <f>AVERAGE(L15)</f>
        <v>13.9</v>
      </c>
      <c r="P15" s="8">
        <f t="shared" si="3"/>
        <v>13.975</v>
      </c>
      <c r="R15" s="9">
        <f t="shared" si="1"/>
        <v>13.9375</v>
      </c>
    </row>
    <row r="16" spans="1:19" ht="15.75" thickBot="1">
      <c r="A16" s="3" t="s">
        <v>34</v>
      </c>
      <c r="B16" s="8"/>
      <c r="C16" s="8"/>
      <c r="D16" s="8">
        <v>1.3</v>
      </c>
      <c r="E16" s="8">
        <v>1.0900000000000001</v>
      </c>
      <c r="F16" s="13">
        <v>0.99</v>
      </c>
      <c r="G16" s="8">
        <v>1.49</v>
      </c>
      <c r="H16" s="8">
        <v>1.69</v>
      </c>
      <c r="I16" s="11">
        <v>1.49</v>
      </c>
      <c r="J16" s="8">
        <v>1.19</v>
      </c>
      <c r="K16" s="8">
        <v>1.0900000000000001</v>
      </c>
      <c r="L16" s="8">
        <v>1.99</v>
      </c>
      <c r="M16" s="8">
        <v>1.69</v>
      </c>
      <c r="O16" s="8">
        <f t="shared" si="0"/>
        <v>1.645</v>
      </c>
      <c r="P16" s="8">
        <f t="shared" si="3"/>
        <v>1.3900000000000001</v>
      </c>
      <c r="R16" s="9">
        <f t="shared" si="1"/>
        <v>1.5175000000000001</v>
      </c>
    </row>
    <row r="17" spans="1:18" ht="15.75" thickBot="1">
      <c r="A17" s="4" t="s">
        <v>35</v>
      </c>
      <c r="B17" s="8"/>
      <c r="C17" s="8"/>
      <c r="D17" s="8">
        <v>6.69</v>
      </c>
      <c r="E17" s="8">
        <v>5.35</v>
      </c>
      <c r="F17" s="8">
        <v>6.29</v>
      </c>
      <c r="G17" s="8">
        <v>5.49</v>
      </c>
      <c r="H17" s="8">
        <v>7.99</v>
      </c>
      <c r="I17" s="8">
        <v>6.99</v>
      </c>
      <c r="J17" s="8">
        <v>4.1900000000000004</v>
      </c>
      <c r="K17" s="8">
        <v>3.79</v>
      </c>
      <c r="L17" s="8">
        <v>6.49</v>
      </c>
      <c r="M17" s="8">
        <v>4.79</v>
      </c>
      <c r="O17" s="8">
        <f t="shared" si="0"/>
        <v>6.59</v>
      </c>
      <c r="P17" s="8">
        <f t="shared" si="3"/>
        <v>5.07</v>
      </c>
      <c r="R17" s="9">
        <f t="shared" si="1"/>
        <v>5.83</v>
      </c>
    </row>
    <row r="18" spans="1:18" ht="15.75" thickBot="1">
      <c r="A18" s="3" t="s">
        <v>36</v>
      </c>
      <c r="B18" s="8"/>
      <c r="C18" s="8"/>
      <c r="D18" s="8"/>
      <c r="E18" s="8"/>
      <c r="F18" s="8">
        <v>2.98</v>
      </c>
      <c r="G18" s="8"/>
      <c r="H18" s="8">
        <v>2.97</v>
      </c>
      <c r="I18" s="8"/>
      <c r="J18" s="8"/>
      <c r="K18" s="8">
        <v>1.0900000000000001</v>
      </c>
      <c r="L18" s="8">
        <v>2.97</v>
      </c>
      <c r="M18" s="8">
        <v>0</v>
      </c>
      <c r="O18" s="8">
        <f>AVERAGE(L18)</f>
        <v>2.97</v>
      </c>
      <c r="P18" s="8" t="e">
        <f>AVERAGE(E18)</f>
        <v>#DIV/0!</v>
      </c>
      <c r="R18" s="9" t="e">
        <f t="shared" si="1"/>
        <v>#DIV/0!</v>
      </c>
    </row>
    <row r="19" spans="1:18" ht="15.75" thickBot="1">
      <c r="A19" s="4" t="s">
        <v>37</v>
      </c>
      <c r="B19" s="8"/>
      <c r="C19" s="8"/>
      <c r="D19" s="8">
        <v>1.84</v>
      </c>
      <c r="E19" s="8">
        <v>1.07</v>
      </c>
      <c r="F19" s="8">
        <v>1.95</v>
      </c>
      <c r="G19" s="8">
        <v>0.72</v>
      </c>
      <c r="H19" s="8">
        <v>1.84</v>
      </c>
      <c r="I19" s="8">
        <v>1.1599999999999999</v>
      </c>
      <c r="J19" s="8">
        <v>1.01</v>
      </c>
      <c r="K19" s="8">
        <v>0.7</v>
      </c>
      <c r="L19" s="11">
        <v>1.64</v>
      </c>
      <c r="M19" s="8">
        <v>1.1599999999999999</v>
      </c>
      <c r="O19" s="8">
        <f t="shared" si="0"/>
        <v>1.74</v>
      </c>
      <c r="P19" s="8">
        <f>AVERAGE(E19,M19)</f>
        <v>1.115</v>
      </c>
      <c r="R19" s="9">
        <f t="shared" si="1"/>
        <v>1.4275</v>
      </c>
    </row>
    <row r="20" spans="1:18" ht="15.75" thickBot="1">
      <c r="A20" s="3" t="s">
        <v>38</v>
      </c>
      <c r="B20" s="8"/>
      <c r="C20" s="8"/>
      <c r="D20" s="8">
        <v>0.99</v>
      </c>
      <c r="E20" s="8">
        <v>0.89</v>
      </c>
      <c r="F20" s="8">
        <v>1.65</v>
      </c>
      <c r="G20" s="8">
        <v>0.65</v>
      </c>
      <c r="H20" s="8">
        <v>2.78</v>
      </c>
      <c r="I20" s="8">
        <v>0.79</v>
      </c>
      <c r="J20" s="8"/>
      <c r="K20" s="8">
        <v>0.65</v>
      </c>
      <c r="L20" s="8">
        <v>2.39</v>
      </c>
      <c r="M20" s="8">
        <v>1.85</v>
      </c>
      <c r="O20" s="8">
        <f t="shared" si="0"/>
        <v>1.69</v>
      </c>
      <c r="P20" s="8">
        <f t="shared" ref="P20:P23" si="4">AVERAGE(E20,M20)</f>
        <v>1.37</v>
      </c>
      <c r="R20" s="9">
        <f t="shared" si="1"/>
        <v>1.53</v>
      </c>
    </row>
    <row r="21" spans="1:18" ht="15.75" thickBot="1">
      <c r="A21" s="4" t="s">
        <v>39</v>
      </c>
      <c r="B21" s="8"/>
      <c r="C21" s="8"/>
      <c r="D21" s="8">
        <v>0.35</v>
      </c>
      <c r="E21" s="8">
        <v>0.19</v>
      </c>
      <c r="F21" s="8">
        <v>0.25</v>
      </c>
      <c r="G21" s="8">
        <v>0.17</v>
      </c>
      <c r="H21" s="8">
        <v>0.35</v>
      </c>
      <c r="I21" s="8">
        <v>0.12</v>
      </c>
      <c r="J21" s="8">
        <v>0.17</v>
      </c>
      <c r="K21" s="8">
        <v>0.1</v>
      </c>
      <c r="L21" s="8">
        <v>0.35</v>
      </c>
      <c r="M21" s="8">
        <v>0.13</v>
      </c>
      <c r="O21" s="8">
        <f t="shared" si="0"/>
        <v>0.35</v>
      </c>
      <c r="P21" s="8">
        <f t="shared" si="4"/>
        <v>0.16</v>
      </c>
      <c r="R21" s="9">
        <f t="shared" si="1"/>
        <v>0.255</v>
      </c>
    </row>
    <row r="22" spans="1:18" ht="15.75" thickBot="1">
      <c r="A22" s="3" t="s">
        <v>40</v>
      </c>
      <c r="B22" s="8"/>
      <c r="C22" s="8"/>
      <c r="D22" s="8">
        <v>1.89</v>
      </c>
      <c r="E22" s="8">
        <v>1.49</v>
      </c>
      <c r="F22" s="8">
        <v>1.79</v>
      </c>
      <c r="G22" s="8">
        <v>0.79</v>
      </c>
      <c r="H22" s="8">
        <v>1.79</v>
      </c>
      <c r="I22" s="8">
        <v>1.39</v>
      </c>
      <c r="J22" s="8">
        <v>19.989999999999998</v>
      </c>
      <c r="K22" s="8">
        <v>1.45</v>
      </c>
      <c r="L22" s="11">
        <v>1.39</v>
      </c>
      <c r="M22" s="8">
        <v>1.39</v>
      </c>
      <c r="O22" s="8">
        <f t="shared" si="0"/>
        <v>1.64</v>
      </c>
      <c r="P22" s="8">
        <f t="shared" si="4"/>
        <v>1.44</v>
      </c>
      <c r="R22" s="9">
        <f t="shared" si="1"/>
        <v>1.54</v>
      </c>
    </row>
    <row r="23" spans="1:18" ht="15.75" thickBot="1">
      <c r="A23" s="4" t="s">
        <v>41</v>
      </c>
      <c r="B23" s="8"/>
      <c r="C23" s="8"/>
      <c r="D23" s="8">
        <v>3.19</v>
      </c>
      <c r="E23" s="8"/>
      <c r="F23" s="8">
        <v>3.22</v>
      </c>
      <c r="G23" s="8">
        <v>1.78</v>
      </c>
      <c r="H23" s="8">
        <v>2.56</v>
      </c>
      <c r="I23" s="8">
        <v>1.8</v>
      </c>
      <c r="J23" s="8">
        <v>2.0099999999999998</v>
      </c>
      <c r="K23" s="8">
        <v>0.98</v>
      </c>
      <c r="L23" s="8">
        <v>3.22</v>
      </c>
      <c r="M23" s="8">
        <v>1.81</v>
      </c>
      <c r="O23" s="8">
        <f t="shared" si="0"/>
        <v>3.2050000000000001</v>
      </c>
      <c r="P23" s="8">
        <f t="shared" si="4"/>
        <v>1.81</v>
      </c>
      <c r="R23" s="9">
        <f t="shared" si="1"/>
        <v>2.5075000000000003</v>
      </c>
    </row>
    <row r="29" spans="1:18">
      <c r="B29" s="14" t="s">
        <v>44</v>
      </c>
      <c r="C29" s="14"/>
    </row>
  </sheetData>
  <mergeCells count="9">
    <mergeCell ref="B29:C29"/>
    <mergeCell ref="R1:S1"/>
    <mergeCell ref="O1:P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H26" sqref="H25:H26"/>
    </sheetView>
  </sheetViews>
  <sheetFormatPr defaultRowHeight="15"/>
  <cols>
    <col min="1" max="1" width="34.140625" customWidth="1"/>
    <col min="8" max="8" width="11" bestFit="1" customWidth="1"/>
    <col min="12" max="12" width="12" customWidth="1"/>
    <col min="13" max="13" width="9.7109375" bestFit="1" customWidth="1"/>
    <col min="15" max="15" width="9.42578125" bestFit="1" customWidth="1"/>
  </cols>
  <sheetData>
    <row r="1" spans="1:19" s="2" customFormat="1">
      <c r="B1" s="15" t="s">
        <v>11</v>
      </c>
      <c r="C1" s="15"/>
      <c r="D1" s="15" t="s">
        <v>12</v>
      </c>
      <c r="E1" s="15"/>
      <c r="F1" s="15" t="s">
        <v>13</v>
      </c>
      <c r="G1" s="15"/>
      <c r="H1" s="15" t="s">
        <v>46</v>
      </c>
      <c r="I1" s="15"/>
      <c r="J1" s="15" t="s">
        <v>14</v>
      </c>
      <c r="K1" s="15"/>
      <c r="L1" s="15" t="s">
        <v>15</v>
      </c>
      <c r="M1" s="15"/>
      <c r="O1" s="15" t="s">
        <v>19</v>
      </c>
      <c r="P1" s="15"/>
      <c r="R1" s="15" t="s">
        <v>42</v>
      </c>
      <c r="S1" s="15"/>
    </row>
    <row r="2" spans="1:19" s="2" customFormat="1" ht="15.75" thickBot="1">
      <c r="B2" s="1" t="s">
        <v>20</v>
      </c>
      <c r="C2" s="1" t="s">
        <v>17</v>
      </c>
      <c r="D2" s="1" t="s">
        <v>16</v>
      </c>
      <c r="E2" s="1" t="s">
        <v>17</v>
      </c>
      <c r="F2" s="1" t="s">
        <v>16</v>
      </c>
      <c r="G2" s="1" t="s">
        <v>17</v>
      </c>
      <c r="H2" s="1" t="s">
        <v>16</v>
      </c>
      <c r="I2" s="1" t="s">
        <v>17</v>
      </c>
      <c r="J2" s="1" t="s">
        <v>16</v>
      </c>
      <c r="K2" s="1" t="s">
        <v>17</v>
      </c>
      <c r="L2" s="1" t="s">
        <v>16</v>
      </c>
      <c r="M2" s="1" t="s">
        <v>17</v>
      </c>
      <c r="O2" s="1" t="s">
        <v>16</v>
      </c>
      <c r="P2" s="1" t="s">
        <v>17</v>
      </c>
    </row>
    <row r="3" spans="1:19" ht="15.75" thickBot="1">
      <c r="A3" s="3" t="s">
        <v>0</v>
      </c>
      <c r="B3" s="8"/>
      <c r="C3" s="8"/>
      <c r="D3" s="8">
        <v>3.03</v>
      </c>
      <c r="E3" s="8">
        <v>0.8</v>
      </c>
      <c r="F3" s="8">
        <v>4.04</v>
      </c>
      <c r="G3" s="8">
        <v>1.29</v>
      </c>
      <c r="H3" s="8">
        <v>3.66</v>
      </c>
      <c r="I3" s="8">
        <v>0.95</v>
      </c>
      <c r="J3" s="8">
        <v>1.1499999999999999</v>
      </c>
      <c r="K3" s="8">
        <v>1.06</v>
      </c>
      <c r="L3" s="8">
        <v>4.04</v>
      </c>
      <c r="M3" s="8">
        <v>1.75</v>
      </c>
      <c r="O3" s="8">
        <f>AVERAGE(D3,L3)</f>
        <v>3.5350000000000001</v>
      </c>
      <c r="P3" s="8">
        <f>AVERAGE(E3,M3)</f>
        <v>1.2749999999999999</v>
      </c>
      <c r="R3" s="9">
        <f>AVERAGE(O3,P3)</f>
        <v>2.4050000000000002</v>
      </c>
    </row>
    <row r="4" spans="1:19" ht="15.75" thickBot="1">
      <c r="A4" s="3" t="s">
        <v>1</v>
      </c>
      <c r="B4" s="8"/>
      <c r="C4" s="8"/>
      <c r="D4" s="8">
        <v>1.69</v>
      </c>
      <c r="E4" s="8">
        <v>1.19</v>
      </c>
      <c r="F4" s="8">
        <v>1.67</v>
      </c>
      <c r="G4" s="8">
        <v>0.99</v>
      </c>
      <c r="H4" s="8">
        <v>2.09</v>
      </c>
      <c r="I4" s="8">
        <v>1.29</v>
      </c>
      <c r="J4" s="8">
        <v>1.06</v>
      </c>
      <c r="K4" s="8">
        <v>0.78</v>
      </c>
      <c r="L4" s="10">
        <v>2.09</v>
      </c>
      <c r="M4" s="8">
        <v>1.49</v>
      </c>
      <c r="O4" s="8">
        <f>AVERAGE(D4,L4)</f>
        <v>1.89</v>
      </c>
      <c r="P4" s="8">
        <f t="shared" ref="P4:P14" si="0">AVERAGE(E4,M4)</f>
        <v>1.3399999999999999</v>
      </c>
      <c r="R4" s="9">
        <f t="shared" ref="R4:R14" si="1">AVERAGE(O4,P4)</f>
        <v>1.6149999999999998</v>
      </c>
    </row>
    <row r="5" spans="1:19" ht="15.75" thickBot="1">
      <c r="A5" s="3" t="s">
        <v>2</v>
      </c>
      <c r="B5" s="8"/>
      <c r="C5" s="8"/>
      <c r="D5" s="8">
        <v>1.85</v>
      </c>
      <c r="E5" s="8">
        <v>1.19</v>
      </c>
      <c r="F5" s="8">
        <v>1.59</v>
      </c>
      <c r="G5" s="8">
        <v>1.29</v>
      </c>
      <c r="H5" s="8">
        <v>1.99</v>
      </c>
      <c r="I5" s="8">
        <v>1.29</v>
      </c>
      <c r="J5" s="8">
        <v>1.39</v>
      </c>
      <c r="K5" s="8">
        <v>0.49</v>
      </c>
      <c r="L5" s="8">
        <v>3.79</v>
      </c>
      <c r="M5" s="8">
        <v>1.29</v>
      </c>
      <c r="O5" s="8">
        <f t="shared" ref="O5:O14" si="2">AVERAGE(D5,L5)</f>
        <v>2.8200000000000003</v>
      </c>
      <c r="P5" s="8">
        <f t="shared" si="0"/>
        <v>1.24</v>
      </c>
      <c r="R5" s="9">
        <f t="shared" si="1"/>
        <v>2.0300000000000002</v>
      </c>
    </row>
    <row r="6" spans="1:19" ht="15.75" thickBot="1">
      <c r="A6" s="3" t="s">
        <v>3</v>
      </c>
      <c r="B6" s="8"/>
      <c r="C6" s="8"/>
      <c r="D6" s="8">
        <v>3.15</v>
      </c>
      <c r="E6" s="8">
        <v>1.49</v>
      </c>
      <c r="F6" s="8">
        <v>2.69</v>
      </c>
      <c r="G6" s="8">
        <v>1.8</v>
      </c>
      <c r="H6" s="8">
        <v>1.79</v>
      </c>
      <c r="I6" s="11">
        <v>1.69</v>
      </c>
      <c r="J6" s="8">
        <v>1.89</v>
      </c>
      <c r="K6" s="8">
        <v>0.64</v>
      </c>
      <c r="L6" s="8">
        <v>2.85</v>
      </c>
      <c r="M6" s="8">
        <v>1.8</v>
      </c>
      <c r="O6" s="8">
        <f t="shared" si="2"/>
        <v>3</v>
      </c>
      <c r="P6" s="8">
        <f>AVERAGE(E6,M6)</f>
        <v>1.645</v>
      </c>
      <c r="R6" s="9">
        <f t="shared" si="1"/>
        <v>2.3224999999999998</v>
      </c>
    </row>
    <row r="7" spans="1:19" ht="15.75" thickBot="1">
      <c r="A7" s="3" t="s">
        <v>4</v>
      </c>
      <c r="B7" s="8"/>
      <c r="C7" s="8"/>
      <c r="D7" s="8">
        <v>4.09</v>
      </c>
      <c r="E7" s="8">
        <v>2.75</v>
      </c>
      <c r="F7" s="8">
        <v>2.99</v>
      </c>
      <c r="G7" s="8">
        <v>2.99</v>
      </c>
      <c r="H7" s="8">
        <v>4.99</v>
      </c>
      <c r="I7" s="8">
        <v>3.99</v>
      </c>
      <c r="J7" s="8">
        <v>4.99</v>
      </c>
      <c r="K7" s="8">
        <v>3.19</v>
      </c>
      <c r="L7" s="8">
        <v>4.99</v>
      </c>
      <c r="M7" s="8">
        <v>2.99</v>
      </c>
      <c r="O7" s="8">
        <f t="shared" si="2"/>
        <v>4.54</v>
      </c>
      <c r="P7" s="8">
        <f t="shared" si="0"/>
        <v>2.87</v>
      </c>
      <c r="R7" s="9">
        <f t="shared" si="1"/>
        <v>3.7050000000000001</v>
      </c>
    </row>
    <row r="8" spans="1:19" ht="15.75" thickBot="1">
      <c r="A8" s="3" t="s">
        <v>5</v>
      </c>
      <c r="B8" s="8"/>
      <c r="C8" s="8"/>
      <c r="D8" s="8">
        <v>11.56</v>
      </c>
      <c r="E8" s="8">
        <v>3.3</v>
      </c>
      <c r="F8" s="8">
        <v>10.76</v>
      </c>
      <c r="G8" s="8">
        <v>8.9700000000000006</v>
      </c>
      <c r="H8" s="8">
        <v>11.16</v>
      </c>
      <c r="I8" s="8">
        <v>3.96</v>
      </c>
      <c r="J8" s="8">
        <v>4.63</v>
      </c>
      <c r="K8" s="8">
        <v>0.98</v>
      </c>
      <c r="L8" s="8">
        <v>11.16</v>
      </c>
      <c r="M8" s="8">
        <v>3.97</v>
      </c>
      <c r="O8" s="8">
        <f t="shared" si="2"/>
        <v>11.36</v>
      </c>
      <c r="P8" s="8">
        <f t="shared" si="0"/>
        <v>3.6349999999999998</v>
      </c>
      <c r="R8" s="9">
        <f t="shared" si="1"/>
        <v>7.4974999999999996</v>
      </c>
    </row>
    <row r="9" spans="1:19" ht="15.75" thickBot="1">
      <c r="A9" s="3" t="s">
        <v>6</v>
      </c>
      <c r="B9" s="8"/>
      <c r="C9" s="8"/>
      <c r="D9" s="8">
        <v>4.38</v>
      </c>
      <c r="E9" s="8">
        <v>1.39</v>
      </c>
      <c r="F9" s="8">
        <v>4.9000000000000004</v>
      </c>
      <c r="G9" s="8">
        <v>1</v>
      </c>
      <c r="H9" s="8">
        <v>7.16</v>
      </c>
      <c r="I9" s="8">
        <v>0.99</v>
      </c>
      <c r="J9" s="8">
        <v>3.3</v>
      </c>
      <c r="K9" s="8">
        <v>0.9</v>
      </c>
      <c r="L9" s="8">
        <v>2.65</v>
      </c>
      <c r="M9" s="8">
        <v>4.49</v>
      </c>
      <c r="O9" s="8">
        <f t="shared" si="2"/>
        <v>3.5149999999999997</v>
      </c>
      <c r="P9" s="8">
        <f t="shared" si="0"/>
        <v>2.94</v>
      </c>
      <c r="R9" s="9">
        <f t="shared" si="1"/>
        <v>3.2275</v>
      </c>
    </row>
    <row r="10" spans="1:19" ht="15.75" thickBot="1">
      <c r="A10" s="3" t="s">
        <v>7</v>
      </c>
      <c r="B10" s="8"/>
      <c r="C10" s="8"/>
      <c r="D10" s="8">
        <v>65.8</v>
      </c>
      <c r="E10" s="8">
        <v>1.9</v>
      </c>
      <c r="F10" s="8">
        <v>2.58</v>
      </c>
      <c r="G10" s="8">
        <v>2.58</v>
      </c>
      <c r="H10" s="8">
        <v>4.78</v>
      </c>
      <c r="I10" s="8">
        <v>1.5</v>
      </c>
      <c r="J10" s="8">
        <v>2.98</v>
      </c>
      <c r="K10" s="8">
        <v>0.35</v>
      </c>
      <c r="L10" s="8">
        <v>9.56</v>
      </c>
      <c r="M10" s="8">
        <v>2.98</v>
      </c>
      <c r="O10" s="8">
        <f t="shared" si="2"/>
        <v>37.68</v>
      </c>
      <c r="P10" s="8">
        <f t="shared" si="0"/>
        <v>2.44</v>
      </c>
      <c r="R10" s="9">
        <f t="shared" si="1"/>
        <v>20.059999999999999</v>
      </c>
    </row>
    <row r="11" spans="1:19" ht="15.75" thickBot="1">
      <c r="A11" s="3" t="s">
        <v>8</v>
      </c>
      <c r="B11" s="8"/>
      <c r="C11" s="8"/>
      <c r="D11" s="8">
        <v>23.87</v>
      </c>
      <c r="E11" s="8">
        <v>6.67</v>
      </c>
      <c r="F11" s="8">
        <v>21.2</v>
      </c>
      <c r="G11" s="8">
        <v>12.67</v>
      </c>
      <c r="H11" s="8">
        <v>33.200000000000003</v>
      </c>
      <c r="I11" s="8">
        <v>9.9</v>
      </c>
      <c r="J11" s="8">
        <v>1.19</v>
      </c>
      <c r="K11" s="8">
        <v>0.79</v>
      </c>
      <c r="L11" s="8">
        <v>2.4900000000000002</v>
      </c>
      <c r="M11" s="11">
        <v>0.75</v>
      </c>
      <c r="O11" s="8">
        <f t="shared" si="2"/>
        <v>13.18</v>
      </c>
      <c r="P11" s="8">
        <f t="shared" si="0"/>
        <v>3.71</v>
      </c>
      <c r="R11" s="9">
        <f t="shared" si="1"/>
        <v>8.4450000000000003</v>
      </c>
    </row>
    <row r="12" spans="1:19" ht="15.75" thickBot="1">
      <c r="A12" s="3" t="s">
        <v>9</v>
      </c>
      <c r="B12" s="8"/>
      <c r="C12" s="8"/>
      <c r="D12" s="8">
        <v>6.3</v>
      </c>
      <c r="E12" s="8">
        <v>39.799999999999997</v>
      </c>
      <c r="F12" s="8">
        <v>68</v>
      </c>
      <c r="G12" s="8">
        <v>32</v>
      </c>
      <c r="H12" s="8">
        <v>67.8</v>
      </c>
      <c r="I12" s="8">
        <v>59.8</v>
      </c>
      <c r="J12" s="8">
        <v>4.5999999999999996</v>
      </c>
      <c r="K12" s="8">
        <v>1.39</v>
      </c>
      <c r="L12" s="8">
        <v>25.27</v>
      </c>
      <c r="M12" s="8">
        <v>12.6</v>
      </c>
      <c r="O12" s="8">
        <f t="shared" si="2"/>
        <v>15.785</v>
      </c>
      <c r="P12" s="8">
        <f t="shared" si="0"/>
        <v>26.2</v>
      </c>
      <c r="R12" s="9">
        <f t="shared" si="1"/>
        <v>20.9925</v>
      </c>
    </row>
    <row r="13" spans="1:19" ht="15.75" thickBot="1">
      <c r="A13" s="3" t="s">
        <v>10</v>
      </c>
      <c r="B13" s="8"/>
      <c r="C13" s="8"/>
      <c r="D13" s="8">
        <v>3.1</v>
      </c>
      <c r="E13" s="8">
        <v>1.29</v>
      </c>
      <c r="F13" s="8">
        <v>1.24</v>
      </c>
      <c r="G13" s="8">
        <v>0.89</v>
      </c>
      <c r="H13" s="8">
        <v>3.69</v>
      </c>
      <c r="I13" s="8">
        <v>1.19</v>
      </c>
      <c r="J13" s="8">
        <v>1.89</v>
      </c>
      <c r="K13" s="8">
        <v>0.69</v>
      </c>
      <c r="L13" s="8">
        <v>3.49</v>
      </c>
      <c r="M13" s="8">
        <v>1.19</v>
      </c>
      <c r="O13" s="8">
        <f t="shared" si="2"/>
        <v>3.2949999999999999</v>
      </c>
      <c r="P13" s="8">
        <f t="shared" si="0"/>
        <v>1.24</v>
      </c>
      <c r="R13" s="9">
        <f t="shared" si="1"/>
        <v>2.2675000000000001</v>
      </c>
    </row>
    <row r="14" spans="1:19" ht="15.75" thickBot="1">
      <c r="A14" s="4" t="s">
        <v>18</v>
      </c>
      <c r="B14" s="8"/>
      <c r="C14" s="8"/>
      <c r="D14" s="8">
        <v>2.15</v>
      </c>
      <c r="E14" s="8">
        <v>1.1000000000000001</v>
      </c>
      <c r="F14" s="8">
        <v>2.2000000000000002</v>
      </c>
      <c r="G14" s="8">
        <v>1</v>
      </c>
      <c r="H14" s="8">
        <v>2.19</v>
      </c>
      <c r="I14" s="8">
        <v>1.1499999999999999</v>
      </c>
      <c r="J14" s="8">
        <v>1.49</v>
      </c>
      <c r="K14" s="8">
        <v>1.29</v>
      </c>
      <c r="L14" s="8">
        <v>2.19</v>
      </c>
      <c r="M14" s="8">
        <v>1.1499999999999999</v>
      </c>
      <c r="O14" s="8">
        <f t="shared" si="2"/>
        <v>2.17</v>
      </c>
      <c r="P14" s="8">
        <f t="shared" si="0"/>
        <v>1.125</v>
      </c>
      <c r="R14" s="9">
        <f t="shared" si="1"/>
        <v>1.6475</v>
      </c>
    </row>
    <row r="15" spans="1:19">
      <c r="O15" s="8"/>
    </row>
    <row r="19" spans="2:8">
      <c r="B19" s="12"/>
      <c r="D19" s="14" t="s">
        <v>43</v>
      </c>
      <c r="E19" s="14"/>
      <c r="G19" s="2"/>
      <c r="H19" s="2" t="s">
        <v>47</v>
      </c>
    </row>
  </sheetData>
  <mergeCells count="9">
    <mergeCell ref="D19:E19"/>
    <mergeCell ref="R1:S1"/>
    <mergeCell ref="L1:M1"/>
    <mergeCell ref="O1:P1"/>
    <mergeCell ref="B1:C1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Alimentare</vt:lpstr>
      <vt:lpstr>Cura persona casa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 9</dc:creator>
  <cp:lastModifiedBy>Utente</cp:lastModifiedBy>
  <cp:lastPrinted>2017-12-07T15:49:59Z</cp:lastPrinted>
  <dcterms:created xsi:type="dcterms:W3CDTF">2017-11-02T15:04:44Z</dcterms:created>
  <dcterms:modified xsi:type="dcterms:W3CDTF">2017-12-07T15:52:46Z</dcterms:modified>
</cp:coreProperties>
</file>